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J196" i="1" l="1"/>
  <c r="L196" i="1"/>
  <c r="G196" i="1"/>
  <c r="I196" i="1"/>
  <c r="H196" i="1"/>
  <c r="F24" i="1"/>
  <c r="F196" i="1" s="1"/>
</calcChain>
</file>

<file path=xl/sharedStrings.xml><?xml version="1.0" encoding="utf-8"?>
<sst xmlns="http://schemas.openxmlformats.org/spreadsheetml/2006/main" count="242" uniqueCount="69">
  <si>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</si>
  <si>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</si>
  <si>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</si>
  <si>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</si>
  <si>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</si>
  <si>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</si>
  <si>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</si>
  <si>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</si>
  <si>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</si>
  <si>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</si>
  <si>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</si>
  <si>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</si>
  <si>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</si>
  <si>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</si>
  <si>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</si>
  <si>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</si>
  <si>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</si>
  <si>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</si>
  <si>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</si>
  <si>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</si>
  <si>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</si>
  <si>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</si>
  <si>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</si>
  <si>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</si>
  <si>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</si>
  <si>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</si>
  <si>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</si>
  <si>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</si>
  <si>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</si>
  <si>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</si>
  <si>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</si>
  <si>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</si>
  <si>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</si>
  <si>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</si>
  <si>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</si>
  <si>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</si>
  <si>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</si>
  <si>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</si>
  <si>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</si>
  <si>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 №1 г. Сольцы"</t>
  </si>
  <si>
    <t>Согласовал директор школы</t>
  </si>
  <si>
    <t>Иванова Н.Г.</t>
  </si>
  <si>
    <t xml:space="preserve">Омлет натуральный </t>
  </si>
  <si>
    <t>Салат из моркови  с сахаром</t>
  </si>
  <si>
    <t>Компот из  сухофруктов</t>
  </si>
  <si>
    <t>ПР</t>
  </si>
  <si>
    <t>Хлеб пшеничный</t>
  </si>
  <si>
    <t>Каша овсяная на молоке</t>
  </si>
  <si>
    <t>Чай с сахаром и лимоном</t>
  </si>
  <si>
    <t>Сыр (порционно)</t>
  </si>
  <si>
    <t>Йогурт(порционно)</t>
  </si>
  <si>
    <t>Запеканка творожная с ябл.пов.</t>
  </si>
  <si>
    <t xml:space="preserve">Чай с сахаром </t>
  </si>
  <si>
    <t>Масло сливочное(порционно)</t>
  </si>
  <si>
    <t>Котлета мясная с соусом смет.</t>
  </si>
  <si>
    <t>Макаронные изделия отварные</t>
  </si>
  <si>
    <t>Кисель из ягод</t>
  </si>
  <si>
    <t>Хлеб ржаной</t>
  </si>
  <si>
    <t>Фрукты</t>
  </si>
  <si>
    <t>Каша гречневая на молоке</t>
  </si>
  <si>
    <t>Каша рисовая на молоке</t>
  </si>
  <si>
    <t>Тефтели рыбные</t>
  </si>
  <si>
    <t>Картофель отварной</t>
  </si>
  <si>
    <t>Огурец свежий/соленый (порц.)</t>
  </si>
  <si>
    <t>Макаронные изд-я отвар. с  сыром</t>
  </si>
  <si>
    <t>Фиточай каркаде</t>
  </si>
  <si>
    <t>Хлеб  пшеничный</t>
  </si>
  <si>
    <t>Винегрет классический</t>
  </si>
  <si>
    <t>Каша "Дружба"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</si>
</sst>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 applyProtection="1">
      <alignment horizontal="center" wrapText="1"/>
      <protection locked="0"/>
    </xf>
    <xf numFmtId="2" fontId="11" fillId="0" borderId="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/>
      <protection locked="0"/>
    </xf>
    <xf numFmtId="2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1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wrapText="1"/>
    </xf>
    <xf numFmtId="2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4" sqref="P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4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42</v>
      </c>
      <c r="F6" s="39">
        <v>200</v>
      </c>
      <c r="G6" s="57">
        <v>14.18</v>
      </c>
      <c r="H6" s="57">
        <v>7.06</v>
      </c>
      <c r="I6" s="57">
        <v>25.92</v>
      </c>
      <c r="J6" s="57">
        <v>343.78</v>
      </c>
      <c r="K6" s="58">
        <v>210</v>
      </c>
      <c r="L6" s="39"/>
    </row>
    <row r="7" spans="1:12" ht="15" x14ac:dyDescent="0.25">
      <c r="A7" s="23"/>
      <c r="B7" s="15"/>
      <c r="C7" s="11"/>
      <c r="D7" s="6"/>
      <c r="E7" s="59" t="s">
        <v>43</v>
      </c>
      <c r="F7" s="42">
        <v>60</v>
      </c>
      <c r="G7" s="57">
        <v>0.22</v>
      </c>
      <c r="H7" s="57">
        <v>7.09</v>
      </c>
      <c r="I7" s="57">
        <v>5.49</v>
      </c>
      <c r="J7" s="57">
        <v>40.83</v>
      </c>
      <c r="K7" s="60">
        <v>8</v>
      </c>
      <c r="L7" s="42"/>
    </row>
    <row r="8" spans="1:12" ht="15" x14ac:dyDescent="0.25">
      <c r="A8" s="23"/>
      <c r="B8" s="15"/>
      <c r="C8" s="11"/>
      <c r="D8" s="7" t="s">
        <v>22</v>
      </c>
      <c r="E8" s="60" t="s">
        <v>44</v>
      </c>
      <c r="F8" s="42">
        <v>200</v>
      </c>
      <c r="G8" s="57">
        <v>2.17</v>
      </c>
      <c r="H8" s="57">
        <v>3.68</v>
      </c>
      <c r="I8" s="57">
        <v>36.950000000000003</v>
      </c>
      <c r="J8" s="57">
        <v>100.6</v>
      </c>
      <c r="K8" s="43">
        <v>868</v>
      </c>
      <c r="L8" s="42"/>
    </row>
    <row r="9" spans="1:12" ht="15" x14ac:dyDescent="0.25">
      <c r="A9" s="23"/>
      <c r="B9" s="15"/>
      <c r="C9" s="11"/>
      <c r="D9" s="7" t="s">
        <v>23</v>
      </c>
      <c r="E9" s="60" t="s">
        <v>46</v>
      </c>
      <c r="F9" s="42">
        <v>30</v>
      </c>
      <c r="G9" s="61">
        <v>2.09</v>
      </c>
      <c r="H9" s="61">
        <v>0.33</v>
      </c>
      <c r="I9" s="61">
        <v>13.8</v>
      </c>
      <c r="J9" s="61">
        <v>71.7</v>
      </c>
      <c r="K9" s="43" t="s">
        <v>45</v>
      </c>
      <c r="L9" s="42"/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18.66</v>
      </c>
      <c r="H13" s="19">
        <f t="shared" si="0"/>
        <v>18.159999999999997</v>
      </c>
      <c r="I13" s="19">
        <f t="shared" si="0"/>
        <v>82.160000000000011</v>
      </c>
      <c r="J13" s="19">
        <f t="shared" si="0"/>
        <v>556.91</v>
      </c>
      <c r="K13" s="25"/>
      <c r="L13" s="19">
        <v>88.36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490</v>
      </c>
      <c r="G24" s="32">
        <f t="shared" ref="G24:J24" si="3">G13+G23</f>
        <v>18.66</v>
      </c>
      <c r="H24" s="32">
        <f t="shared" si="3"/>
        <v>18.159999999999997</v>
      </c>
      <c r="I24" s="32">
        <f t="shared" si="3"/>
        <v>82.160000000000011</v>
      </c>
      <c r="J24" s="32">
        <f t="shared" si="3"/>
        <v>556.91</v>
      </c>
      <c r="K24" s="32"/>
      <c r="L24" s="32">
        <f t="shared" ref="L24" si="4">L13+L23</f>
        <v>88.36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2" t="s">
        <v>47</v>
      </c>
      <c r="F25" s="39">
        <v>200</v>
      </c>
      <c r="G25" s="64">
        <v>9</v>
      </c>
      <c r="H25" s="64">
        <v>7.99</v>
      </c>
      <c r="I25" s="64">
        <v>46.51</v>
      </c>
      <c r="J25" s="64">
        <v>300.29000000000002</v>
      </c>
      <c r="K25" s="40">
        <v>182</v>
      </c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62" t="s">
        <v>48</v>
      </c>
      <c r="F27" s="42">
        <v>210</v>
      </c>
      <c r="G27" s="63">
        <v>0.13</v>
      </c>
      <c r="H27" s="63">
        <v>0.02</v>
      </c>
      <c r="I27" s="63">
        <v>15.73</v>
      </c>
      <c r="J27" s="63">
        <v>64.17</v>
      </c>
      <c r="K27" s="43">
        <v>377</v>
      </c>
      <c r="L27" s="42"/>
    </row>
    <row r="28" spans="1:12" ht="15" x14ac:dyDescent="0.25">
      <c r="A28" s="14"/>
      <c r="B28" s="15"/>
      <c r="C28" s="11"/>
      <c r="D28" s="7" t="s">
        <v>23</v>
      </c>
      <c r="E28" s="62" t="s">
        <v>46</v>
      </c>
      <c r="F28" s="42">
        <v>60</v>
      </c>
      <c r="G28" s="65">
        <v>2.09</v>
      </c>
      <c r="H28" s="65">
        <v>0.33</v>
      </c>
      <c r="I28" s="65">
        <v>13.8</v>
      </c>
      <c r="J28" s="65">
        <v>71.7</v>
      </c>
      <c r="K28" s="43" t="s">
        <v>45</v>
      </c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62" t="s">
        <v>49</v>
      </c>
      <c r="F30" s="42">
        <v>15</v>
      </c>
      <c r="G30" s="63">
        <v>5.48</v>
      </c>
      <c r="H30" s="64">
        <v>4.43</v>
      </c>
      <c r="I30" s="64">
        <v>0</v>
      </c>
      <c r="J30" s="64">
        <v>53.75</v>
      </c>
      <c r="K30" s="43">
        <v>15</v>
      </c>
      <c r="L30" s="42"/>
    </row>
    <row r="31" spans="1:12" ht="15" x14ac:dyDescent="0.25">
      <c r="A31" s="14"/>
      <c r="B31" s="15"/>
      <c r="C31" s="11"/>
      <c r="D31" s="6"/>
      <c r="E31" s="62" t="s">
        <v>50</v>
      </c>
      <c r="F31" s="42">
        <v>100</v>
      </c>
      <c r="G31" s="64">
        <v>2.5499999999999998</v>
      </c>
      <c r="H31" s="64">
        <v>6.27</v>
      </c>
      <c r="I31" s="64">
        <v>0.1</v>
      </c>
      <c r="J31" s="64">
        <v>81</v>
      </c>
      <c r="K31" s="43" t="s">
        <v>45</v>
      </c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585</v>
      </c>
      <c r="G32" s="19">
        <f t="shared" ref="G32" si="5">SUM(G25:G31)</f>
        <v>19.250000000000004</v>
      </c>
      <c r="H32" s="19">
        <f t="shared" ref="H32" si="6">SUM(H25:H31)</f>
        <v>19.04</v>
      </c>
      <c r="I32" s="19">
        <f t="shared" ref="I32" si="7">SUM(I25:I31)</f>
        <v>76.139999999999986</v>
      </c>
      <c r="J32" s="19">
        <f t="shared" ref="J32:L32" si="8">SUM(J25:J31)</f>
        <v>570.91000000000008</v>
      </c>
      <c r="K32" s="25"/>
      <c r="L32" s="19">
        <v>88.36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585</v>
      </c>
      <c r="G43" s="32">
        <f t="shared" ref="G43" si="13">G32+G42</f>
        <v>19.250000000000004</v>
      </c>
      <c r="H43" s="32">
        <f t="shared" ref="H43" si="14">H32+H42</f>
        <v>19.04</v>
      </c>
      <c r="I43" s="32">
        <f t="shared" ref="I43" si="15">I32+I42</f>
        <v>76.139999999999986</v>
      </c>
      <c r="J43" s="32">
        <f t="shared" ref="J43:L43" si="16">J32+J42</f>
        <v>570.91000000000008</v>
      </c>
      <c r="K43" s="32"/>
      <c r="L43" s="32">
        <f t="shared" si="16"/>
        <v>88.36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2" t="s">
        <v>51</v>
      </c>
      <c r="F44" s="39">
        <v>200</v>
      </c>
      <c r="G44" s="63">
        <v>16.38</v>
      </c>
      <c r="H44" s="63">
        <v>11.83</v>
      </c>
      <c r="I44" s="63">
        <v>52.71</v>
      </c>
      <c r="J44" s="63">
        <v>300.75</v>
      </c>
      <c r="K44" s="40">
        <v>224</v>
      </c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62" t="s">
        <v>52</v>
      </c>
      <c r="F46" s="42">
        <v>200</v>
      </c>
      <c r="G46" s="64">
        <v>0.53</v>
      </c>
      <c r="H46" s="64">
        <v>0</v>
      </c>
      <c r="I46" s="64">
        <v>9.4700000000000006</v>
      </c>
      <c r="J46" s="64">
        <v>60</v>
      </c>
      <c r="K46" s="43">
        <v>376</v>
      </c>
      <c r="L46" s="42"/>
    </row>
    <row r="47" spans="1:12" ht="15" x14ac:dyDescent="0.25">
      <c r="A47" s="23"/>
      <c r="B47" s="15"/>
      <c r="C47" s="11"/>
      <c r="D47" s="7" t="s">
        <v>23</v>
      </c>
      <c r="E47" s="62" t="s">
        <v>46</v>
      </c>
      <c r="F47" s="42">
        <v>30</v>
      </c>
      <c r="G47" s="65">
        <v>2.09</v>
      </c>
      <c r="H47" s="65">
        <v>0.33</v>
      </c>
      <c r="I47" s="65">
        <v>13.8</v>
      </c>
      <c r="J47" s="65">
        <v>71.7</v>
      </c>
      <c r="K47" s="43" t="s">
        <v>45</v>
      </c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62" t="s">
        <v>53</v>
      </c>
      <c r="F49" s="42">
        <v>10</v>
      </c>
      <c r="G49" s="64">
        <v>0.1</v>
      </c>
      <c r="H49" s="64">
        <v>7.2</v>
      </c>
      <c r="I49" s="64">
        <v>0.13</v>
      </c>
      <c r="J49" s="64">
        <v>66</v>
      </c>
      <c r="K49" s="43">
        <v>14</v>
      </c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440</v>
      </c>
      <c r="G51" s="19">
        <f t="shared" ref="G51" si="17">SUM(G44:G50)</f>
        <v>19.100000000000001</v>
      </c>
      <c r="H51" s="19">
        <f t="shared" ref="H51" si="18">SUM(H44:H50)</f>
        <v>19.36</v>
      </c>
      <c r="I51" s="19">
        <f t="shared" ref="I51" si="19">SUM(I44:I50)</f>
        <v>76.11</v>
      </c>
      <c r="J51" s="19">
        <f t="shared" ref="J51:L51" si="20">SUM(J44:J50)</f>
        <v>498.45</v>
      </c>
      <c r="K51" s="25"/>
      <c r="L51" s="19">
        <v>88.36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440</v>
      </c>
      <c r="G62" s="32">
        <f t="shared" ref="G62" si="25">G51+G61</f>
        <v>19.100000000000001</v>
      </c>
      <c r="H62" s="32">
        <f t="shared" ref="H62" si="26">H51+H61</f>
        <v>19.36</v>
      </c>
      <c r="I62" s="32">
        <f t="shared" ref="I62" si="27">I51+I61</f>
        <v>76.11</v>
      </c>
      <c r="J62" s="32">
        <f t="shared" ref="J62:L62" si="28">J51+J61</f>
        <v>498.45</v>
      </c>
      <c r="K62" s="32"/>
      <c r="L62" s="32">
        <f t="shared" si="28"/>
        <v>88.36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2" t="s">
        <v>54</v>
      </c>
      <c r="F63" s="39">
        <v>90</v>
      </c>
      <c r="G63" s="64">
        <v>6.86</v>
      </c>
      <c r="H63" s="64">
        <v>11.8</v>
      </c>
      <c r="I63" s="64">
        <v>10.53</v>
      </c>
      <c r="J63" s="64">
        <v>155.75</v>
      </c>
      <c r="K63" s="62">
        <v>90</v>
      </c>
      <c r="L63" s="39"/>
    </row>
    <row r="64" spans="1:12" ht="15" x14ac:dyDescent="0.25">
      <c r="A64" s="23"/>
      <c r="B64" s="15"/>
      <c r="C64" s="11"/>
      <c r="D64" s="6"/>
      <c r="E64" s="62" t="s">
        <v>55</v>
      </c>
      <c r="F64" s="42">
        <v>150</v>
      </c>
      <c r="G64" s="64">
        <v>5.52</v>
      </c>
      <c r="H64" s="64">
        <v>2.52</v>
      </c>
      <c r="I64" s="64">
        <v>36.700000000000003</v>
      </c>
      <c r="J64" s="64">
        <v>168.45</v>
      </c>
      <c r="K64" s="62">
        <v>150</v>
      </c>
      <c r="L64" s="42"/>
    </row>
    <row r="65" spans="1:12" ht="15" x14ac:dyDescent="0.25">
      <c r="A65" s="23"/>
      <c r="B65" s="15"/>
      <c r="C65" s="11"/>
      <c r="D65" s="7" t="s">
        <v>22</v>
      </c>
      <c r="E65" s="62" t="s">
        <v>56</v>
      </c>
      <c r="F65" s="42">
        <v>200</v>
      </c>
      <c r="G65" s="64">
        <v>4.08</v>
      </c>
      <c r="H65" s="64">
        <v>1</v>
      </c>
      <c r="I65" s="64">
        <v>16.579999999999998</v>
      </c>
      <c r="J65" s="64">
        <v>118.6</v>
      </c>
      <c r="K65" s="62">
        <v>200</v>
      </c>
      <c r="L65" s="42"/>
    </row>
    <row r="66" spans="1:12" ht="15" x14ac:dyDescent="0.25">
      <c r="A66" s="23"/>
      <c r="B66" s="15"/>
      <c r="C66" s="11"/>
      <c r="D66" s="7" t="s">
        <v>23</v>
      </c>
      <c r="E66" s="62" t="s">
        <v>57</v>
      </c>
      <c r="F66" s="42">
        <v>30</v>
      </c>
      <c r="G66" s="66">
        <v>2.09</v>
      </c>
      <c r="H66" s="66">
        <v>0.33</v>
      </c>
      <c r="I66" s="66">
        <v>13.8</v>
      </c>
      <c r="J66" s="66">
        <v>71.7</v>
      </c>
      <c r="K66" s="62">
        <v>30</v>
      </c>
      <c r="L66" s="42"/>
    </row>
    <row r="67" spans="1:12" ht="15" x14ac:dyDescent="0.25">
      <c r="A67" s="23"/>
      <c r="B67" s="15"/>
      <c r="C67" s="11"/>
      <c r="D67" s="7" t="s">
        <v>24</v>
      </c>
      <c r="E67" s="62" t="s">
        <v>58</v>
      </c>
      <c r="F67" s="42">
        <v>100</v>
      </c>
      <c r="G67" s="64">
        <v>0.1</v>
      </c>
      <c r="H67" s="64">
        <v>0.2</v>
      </c>
      <c r="I67" s="64">
        <v>6.13</v>
      </c>
      <c r="J67" s="64">
        <v>73</v>
      </c>
      <c r="K67" s="62">
        <v>100</v>
      </c>
      <c r="L67" s="42"/>
    </row>
    <row r="68" spans="1:12" ht="15" x14ac:dyDescent="0.25">
      <c r="A68" s="23"/>
      <c r="B68" s="15"/>
      <c r="C68" s="11"/>
      <c r="D68" s="6"/>
      <c r="E68" s="41"/>
      <c r="F68" s="42"/>
      <c r="G68" s="64"/>
      <c r="H68" s="64"/>
      <c r="I68" s="64"/>
      <c r="J68" s="64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29">SUM(G63:G69)</f>
        <v>18.650000000000002</v>
      </c>
      <c r="H70" s="19">
        <f t="shared" ref="H70" si="30">SUM(H63:H69)</f>
        <v>15.85</v>
      </c>
      <c r="I70" s="19">
        <f t="shared" ref="I70" si="31">SUM(I63:I69)</f>
        <v>83.74</v>
      </c>
      <c r="J70" s="19">
        <f t="shared" ref="J70:L70" si="32">SUM(J63:J69)</f>
        <v>587.5</v>
      </c>
      <c r="K70" s="25"/>
      <c r="L70" s="19">
        <v>88.36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570</v>
      </c>
      <c r="G81" s="32">
        <f t="shared" ref="G81" si="37">G70+G80</f>
        <v>18.650000000000002</v>
      </c>
      <c r="H81" s="32">
        <f t="shared" ref="H81" si="38">H70+H80</f>
        <v>15.85</v>
      </c>
      <c r="I81" s="32">
        <f t="shared" ref="I81" si="39">I70+I80</f>
        <v>83.74</v>
      </c>
      <c r="J81" s="32">
        <f t="shared" ref="J81:L81" si="40">J70+J80</f>
        <v>587.5</v>
      </c>
      <c r="K81" s="32"/>
      <c r="L81" s="32">
        <f t="shared" si="40"/>
        <v>88.36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2" t="s">
        <v>59</v>
      </c>
      <c r="F82" s="39">
        <v>200</v>
      </c>
      <c r="G82" s="64">
        <v>11.4</v>
      </c>
      <c r="H82" s="64">
        <v>7.3</v>
      </c>
      <c r="I82" s="64">
        <v>60.13</v>
      </c>
      <c r="J82" s="64">
        <v>397.6</v>
      </c>
      <c r="K82" s="40">
        <v>183</v>
      </c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62" t="s">
        <v>48</v>
      </c>
      <c r="F84" s="42">
        <v>210</v>
      </c>
      <c r="G84" s="63">
        <v>0.13</v>
      </c>
      <c r="H84" s="63">
        <v>0.02</v>
      </c>
      <c r="I84" s="63">
        <v>15.73</v>
      </c>
      <c r="J84" s="63">
        <v>64.17</v>
      </c>
      <c r="K84" s="43">
        <v>377</v>
      </c>
      <c r="L84" s="42"/>
    </row>
    <row r="85" spans="1:12" ht="15" x14ac:dyDescent="0.25">
      <c r="A85" s="23"/>
      <c r="B85" s="15"/>
      <c r="C85" s="11"/>
      <c r="D85" s="7" t="s">
        <v>23</v>
      </c>
      <c r="E85" s="62" t="s">
        <v>46</v>
      </c>
      <c r="F85" s="42">
        <v>30</v>
      </c>
      <c r="G85" s="65">
        <v>2.09</v>
      </c>
      <c r="H85" s="65">
        <v>0.33</v>
      </c>
      <c r="I85" s="65">
        <v>7.8</v>
      </c>
      <c r="J85" s="65">
        <v>71.7</v>
      </c>
      <c r="K85" s="43" t="s">
        <v>45</v>
      </c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62" t="s">
        <v>49</v>
      </c>
      <c r="F87" s="42">
        <v>15</v>
      </c>
      <c r="G87" s="63">
        <v>5.48</v>
      </c>
      <c r="H87" s="64">
        <v>11.43</v>
      </c>
      <c r="I87" s="64">
        <v>0</v>
      </c>
      <c r="J87" s="64">
        <v>53.75</v>
      </c>
      <c r="K87" s="43">
        <v>15</v>
      </c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455</v>
      </c>
      <c r="G89" s="19">
        <f t="shared" ref="G89" si="41">SUM(G82:G88)</f>
        <v>19.100000000000001</v>
      </c>
      <c r="H89" s="19">
        <f t="shared" ref="H89" si="42">SUM(H82:H88)</f>
        <v>19.079999999999998</v>
      </c>
      <c r="I89" s="19">
        <f t="shared" ref="I89" si="43">SUM(I82:I88)</f>
        <v>83.66</v>
      </c>
      <c r="J89" s="19">
        <f t="shared" ref="J89:L89" si="44">SUM(J82:J88)</f>
        <v>587.22</v>
      </c>
      <c r="K89" s="25"/>
      <c r="L89" s="19">
        <v>88.36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455</v>
      </c>
      <c r="G100" s="32">
        <f t="shared" ref="G100" si="49">G89+G99</f>
        <v>19.100000000000001</v>
      </c>
      <c r="H100" s="32">
        <f t="shared" ref="H100" si="50">H89+H99</f>
        <v>19.079999999999998</v>
      </c>
      <c r="I100" s="32">
        <f t="shared" ref="I100" si="51">I89+I99</f>
        <v>83.66</v>
      </c>
      <c r="J100" s="32">
        <f t="shared" ref="J100:L100" si="52">J89+J99</f>
        <v>587.22</v>
      </c>
      <c r="K100" s="32"/>
      <c r="L100" s="32">
        <f t="shared" si="52"/>
        <v>88.36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2" t="s">
        <v>60</v>
      </c>
      <c r="F101" s="39">
        <v>200</v>
      </c>
      <c r="G101" s="67">
        <v>14.79</v>
      </c>
      <c r="H101" s="67">
        <v>8.48</v>
      </c>
      <c r="I101" s="67">
        <v>36.56</v>
      </c>
      <c r="J101" s="67">
        <v>343.39</v>
      </c>
      <c r="K101" s="40">
        <v>384</v>
      </c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62" t="s">
        <v>44</v>
      </c>
      <c r="F103" s="42">
        <v>200</v>
      </c>
      <c r="G103" s="64">
        <v>2.17</v>
      </c>
      <c r="H103" s="64">
        <v>3.68</v>
      </c>
      <c r="I103" s="64">
        <v>36.950000000000003</v>
      </c>
      <c r="J103" s="64">
        <v>100.6</v>
      </c>
      <c r="K103" s="43">
        <v>868</v>
      </c>
      <c r="L103" s="42"/>
    </row>
    <row r="104" spans="1:12" ht="15" x14ac:dyDescent="0.25">
      <c r="A104" s="23"/>
      <c r="B104" s="15"/>
      <c r="C104" s="11"/>
      <c r="D104" s="7" t="s">
        <v>23</v>
      </c>
      <c r="E104" s="62" t="s">
        <v>46</v>
      </c>
      <c r="F104" s="42">
        <v>60</v>
      </c>
      <c r="G104" s="65">
        <v>2.09</v>
      </c>
      <c r="H104" s="65">
        <v>0.33</v>
      </c>
      <c r="I104" s="65">
        <v>7.8</v>
      </c>
      <c r="J104" s="65">
        <v>71.7</v>
      </c>
      <c r="K104" s="43" t="s">
        <v>45</v>
      </c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62" t="s">
        <v>53</v>
      </c>
      <c r="F106" s="42">
        <v>10</v>
      </c>
      <c r="G106" s="64">
        <v>0.1</v>
      </c>
      <c r="H106" s="64">
        <v>7.2</v>
      </c>
      <c r="I106" s="64">
        <v>0.13</v>
      </c>
      <c r="J106" s="64">
        <v>66</v>
      </c>
      <c r="K106" s="43">
        <v>14</v>
      </c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470</v>
      </c>
      <c r="G108" s="19">
        <f t="shared" ref="G108:J108" si="53">SUM(G101:G107)</f>
        <v>19.150000000000002</v>
      </c>
      <c r="H108" s="19">
        <f t="shared" si="53"/>
        <v>19.690000000000001</v>
      </c>
      <c r="I108" s="19">
        <f t="shared" si="53"/>
        <v>81.44</v>
      </c>
      <c r="J108" s="19">
        <f t="shared" si="53"/>
        <v>581.69000000000005</v>
      </c>
      <c r="K108" s="25"/>
      <c r="L108" s="19">
        <v>88.36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470</v>
      </c>
      <c r="G119" s="32">
        <f t="shared" ref="G119" si="56">G108+G118</f>
        <v>19.150000000000002</v>
      </c>
      <c r="H119" s="32">
        <f t="shared" ref="H119" si="57">H108+H118</f>
        <v>19.690000000000001</v>
      </c>
      <c r="I119" s="32">
        <f t="shared" ref="I119" si="58">I108+I118</f>
        <v>81.44</v>
      </c>
      <c r="J119" s="32">
        <f t="shared" ref="J119:L119" si="59">J108+J118</f>
        <v>581.69000000000005</v>
      </c>
      <c r="K119" s="32"/>
      <c r="L119" s="32">
        <f t="shared" si="59"/>
        <v>88.36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2" t="s">
        <v>61</v>
      </c>
      <c r="F120" s="39">
        <v>90</v>
      </c>
      <c r="G120" s="63">
        <v>9.5</v>
      </c>
      <c r="H120" s="63">
        <v>10.93</v>
      </c>
      <c r="I120" s="63">
        <v>7</v>
      </c>
      <c r="J120" s="63">
        <v>201</v>
      </c>
      <c r="K120" s="40">
        <v>282</v>
      </c>
      <c r="L120" s="39"/>
    </row>
    <row r="121" spans="1:12" ht="15" x14ac:dyDescent="0.25">
      <c r="A121" s="14"/>
      <c r="B121" s="15"/>
      <c r="C121" s="11"/>
      <c r="D121" s="6"/>
      <c r="E121" s="62" t="s">
        <v>62</v>
      </c>
      <c r="F121" s="42">
        <v>150</v>
      </c>
      <c r="G121" s="62">
        <v>3.08</v>
      </c>
      <c r="H121" s="62">
        <v>2.33</v>
      </c>
      <c r="I121" s="62">
        <v>37.130000000000003</v>
      </c>
      <c r="J121" s="62">
        <v>119.73</v>
      </c>
      <c r="K121" s="43">
        <v>692</v>
      </c>
      <c r="L121" s="42"/>
    </row>
    <row r="122" spans="1:12" ht="15" x14ac:dyDescent="0.25">
      <c r="A122" s="14"/>
      <c r="B122" s="15"/>
      <c r="C122" s="11"/>
      <c r="D122" s="7" t="s">
        <v>22</v>
      </c>
      <c r="E122" s="62" t="s">
        <v>52</v>
      </c>
      <c r="F122" s="42">
        <v>200</v>
      </c>
      <c r="G122" s="63">
        <v>0.13</v>
      </c>
      <c r="H122" s="63">
        <v>0.02</v>
      </c>
      <c r="I122" s="63">
        <v>15.73</v>
      </c>
      <c r="J122" s="63">
        <v>64.17</v>
      </c>
      <c r="K122" s="43">
        <v>377</v>
      </c>
      <c r="L122" s="42"/>
    </row>
    <row r="123" spans="1:12" ht="15" x14ac:dyDescent="0.25">
      <c r="A123" s="14"/>
      <c r="B123" s="15"/>
      <c r="C123" s="11"/>
      <c r="D123" s="7" t="s">
        <v>23</v>
      </c>
      <c r="E123" s="62" t="s">
        <v>57</v>
      </c>
      <c r="F123" s="42">
        <v>60</v>
      </c>
      <c r="G123" s="66">
        <v>2.09</v>
      </c>
      <c r="H123" s="66">
        <v>0.33</v>
      </c>
      <c r="I123" s="66">
        <v>13.8</v>
      </c>
      <c r="J123" s="66">
        <v>71.7</v>
      </c>
      <c r="K123" s="43" t="s">
        <v>45</v>
      </c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 t="s">
        <v>63</v>
      </c>
      <c r="F125" s="42">
        <v>60</v>
      </c>
      <c r="G125" s="64">
        <v>4</v>
      </c>
      <c r="H125" s="62">
        <v>6.05</v>
      </c>
      <c r="I125" s="62">
        <v>7.09</v>
      </c>
      <c r="J125" s="64">
        <v>124</v>
      </c>
      <c r="K125" s="43">
        <v>187</v>
      </c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0">SUM(G120:G126)</f>
        <v>18.8</v>
      </c>
      <c r="H127" s="19">
        <f t="shared" si="60"/>
        <v>19.66</v>
      </c>
      <c r="I127" s="19">
        <f t="shared" si="60"/>
        <v>80.75</v>
      </c>
      <c r="J127" s="19">
        <f t="shared" si="60"/>
        <v>580.6</v>
      </c>
      <c r="K127" s="25"/>
      <c r="L127" s="19">
        <v>88.36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560</v>
      </c>
      <c r="G138" s="32">
        <f t="shared" ref="G138" si="63">G127+G137</f>
        <v>18.8</v>
      </c>
      <c r="H138" s="32">
        <f t="shared" ref="H138" si="64">H127+H137</f>
        <v>19.66</v>
      </c>
      <c r="I138" s="32">
        <f t="shared" ref="I138" si="65">I127+I137</f>
        <v>80.75</v>
      </c>
      <c r="J138" s="32">
        <f t="shared" ref="J138:L138" si="66">J127+J137</f>
        <v>580.6</v>
      </c>
      <c r="K138" s="32"/>
      <c r="L138" s="32">
        <f t="shared" si="66"/>
        <v>88.36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2" t="s">
        <v>64</v>
      </c>
      <c r="F139" s="39">
        <v>200</v>
      </c>
      <c r="G139" s="63">
        <v>16.18</v>
      </c>
      <c r="H139" s="63">
        <v>12.01</v>
      </c>
      <c r="I139" s="63">
        <v>50.57</v>
      </c>
      <c r="J139" s="63">
        <v>315</v>
      </c>
      <c r="K139" s="40">
        <v>204</v>
      </c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62" t="s">
        <v>65</v>
      </c>
      <c r="F141" s="42">
        <v>200</v>
      </c>
      <c r="G141" s="64">
        <v>0.53</v>
      </c>
      <c r="H141" s="64">
        <v>0</v>
      </c>
      <c r="I141" s="64">
        <v>9.4700000000000006</v>
      </c>
      <c r="J141" s="64">
        <v>60</v>
      </c>
      <c r="K141" s="43">
        <v>376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62" t="s">
        <v>66</v>
      </c>
      <c r="F142" s="42">
        <v>30</v>
      </c>
      <c r="G142" s="66">
        <v>2.09</v>
      </c>
      <c r="H142" s="66">
        <v>0.33</v>
      </c>
      <c r="I142" s="66">
        <v>13.8</v>
      </c>
      <c r="J142" s="66">
        <v>71.7</v>
      </c>
      <c r="K142" s="43" t="s">
        <v>45</v>
      </c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62" t="s">
        <v>53</v>
      </c>
      <c r="F144" s="42">
        <v>10</v>
      </c>
      <c r="G144" s="64">
        <v>0.1</v>
      </c>
      <c r="H144" s="64">
        <v>7.2</v>
      </c>
      <c r="I144" s="64">
        <v>0.13</v>
      </c>
      <c r="J144" s="64">
        <v>66</v>
      </c>
      <c r="K144" s="43">
        <v>14</v>
      </c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440</v>
      </c>
      <c r="G146" s="19">
        <f t="shared" ref="G146:J146" si="67">SUM(G139:G145)</f>
        <v>18.900000000000002</v>
      </c>
      <c r="H146" s="19">
        <f t="shared" si="67"/>
        <v>19.54</v>
      </c>
      <c r="I146" s="19">
        <f t="shared" si="67"/>
        <v>73.97</v>
      </c>
      <c r="J146" s="19">
        <f t="shared" si="67"/>
        <v>512.70000000000005</v>
      </c>
      <c r="K146" s="25"/>
      <c r="L146" s="19">
        <v>88.36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440</v>
      </c>
      <c r="G157" s="32">
        <f t="shared" ref="G157" si="70">G146+G156</f>
        <v>18.900000000000002</v>
      </c>
      <c r="H157" s="32">
        <f t="shared" ref="H157" si="71">H146+H156</f>
        <v>19.54</v>
      </c>
      <c r="I157" s="32">
        <f t="shared" ref="I157" si="72">I146+I156</f>
        <v>73.97</v>
      </c>
      <c r="J157" s="32">
        <f t="shared" ref="J157:L157" si="73">J146+J156</f>
        <v>512.70000000000005</v>
      </c>
      <c r="K157" s="32"/>
      <c r="L157" s="32">
        <f t="shared" si="73"/>
        <v>88.36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2" t="s">
        <v>67</v>
      </c>
      <c r="F158" s="39">
        <v>200</v>
      </c>
      <c r="G158" s="63">
        <v>12.13</v>
      </c>
      <c r="H158" s="63">
        <v>14.83</v>
      </c>
      <c r="I158" s="63">
        <v>46.71</v>
      </c>
      <c r="J158" s="63">
        <v>320.75</v>
      </c>
      <c r="K158" s="40">
        <v>45</v>
      </c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62" t="s">
        <v>56</v>
      </c>
      <c r="F160" s="42">
        <v>200</v>
      </c>
      <c r="G160" s="64">
        <v>4.08</v>
      </c>
      <c r="H160" s="64">
        <v>1</v>
      </c>
      <c r="I160" s="64">
        <v>16.579999999999998</v>
      </c>
      <c r="J160" s="64">
        <v>118.6</v>
      </c>
      <c r="K160" s="43">
        <v>359</v>
      </c>
      <c r="L160" s="42"/>
    </row>
    <row r="161" spans="1:12" ht="15" x14ac:dyDescent="0.25">
      <c r="A161" s="23"/>
      <c r="B161" s="15"/>
      <c r="C161" s="11"/>
      <c r="D161" s="7" t="s">
        <v>23</v>
      </c>
      <c r="E161" s="62" t="s">
        <v>57</v>
      </c>
      <c r="F161" s="42">
        <v>30</v>
      </c>
      <c r="G161" s="66">
        <v>2.09</v>
      </c>
      <c r="H161" s="66">
        <v>0.33</v>
      </c>
      <c r="I161" s="66">
        <v>13.8</v>
      </c>
      <c r="J161" s="66">
        <v>71.7</v>
      </c>
      <c r="K161" s="43" t="s">
        <v>45</v>
      </c>
      <c r="L161" s="42"/>
    </row>
    <row r="162" spans="1:12" ht="15" x14ac:dyDescent="0.25">
      <c r="A162" s="23"/>
      <c r="B162" s="15"/>
      <c r="C162" s="11"/>
      <c r="D162" s="7" t="s">
        <v>24</v>
      </c>
      <c r="E162" s="62" t="s">
        <v>58</v>
      </c>
      <c r="F162" s="42">
        <v>100</v>
      </c>
      <c r="G162" s="64">
        <v>0.1</v>
      </c>
      <c r="H162" s="64">
        <v>0.2</v>
      </c>
      <c r="I162" s="64">
        <v>6.13</v>
      </c>
      <c r="J162" s="64">
        <v>73</v>
      </c>
      <c r="K162" s="43" t="s">
        <v>45</v>
      </c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4">SUM(G158:G164)</f>
        <v>18.400000000000002</v>
      </c>
      <c r="H165" s="19">
        <f t="shared" si="74"/>
        <v>16.36</v>
      </c>
      <c r="I165" s="19">
        <f t="shared" si="74"/>
        <v>83.22</v>
      </c>
      <c r="J165" s="19">
        <f t="shared" si="74"/>
        <v>584.04999999999995</v>
      </c>
      <c r="K165" s="25"/>
      <c r="L165" s="19">
        <v>88.36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530</v>
      </c>
      <c r="G176" s="32">
        <f t="shared" ref="G176" si="77">G165+G175</f>
        <v>18.400000000000002</v>
      </c>
      <c r="H176" s="32">
        <f t="shared" ref="H176" si="78">H165+H175</f>
        <v>16.36</v>
      </c>
      <c r="I176" s="32">
        <f t="shared" ref="I176" si="79">I165+I175</f>
        <v>83.22</v>
      </c>
      <c r="J176" s="32">
        <f t="shared" ref="J176:L176" si="80">J165+J175</f>
        <v>584.04999999999995</v>
      </c>
      <c r="K176" s="32"/>
      <c r="L176" s="32">
        <f t="shared" si="80"/>
        <v>88.36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2" t="s">
        <v>68</v>
      </c>
      <c r="F177" s="39">
        <v>200</v>
      </c>
      <c r="G177" s="64">
        <v>10.51</v>
      </c>
      <c r="H177" s="64">
        <v>7.39</v>
      </c>
      <c r="I177" s="64">
        <v>49.63</v>
      </c>
      <c r="J177" s="64">
        <v>320</v>
      </c>
      <c r="K177" s="40">
        <v>297</v>
      </c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62" t="s">
        <v>48</v>
      </c>
      <c r="F179" s="42">
        <v>210</v>
      </c>
      <c r="G179" s="63">
        <v>0.13</v>
      </c>
      <c r="H179" s="63">
        <v>0.02</v>
      </c>
      <c r="I179" s="63">
        <v>15.73</v>
      </c>
      <c r="J179" s="63">
        <v>64.17</v>
      </c>
      <c r="K179" s="43">
        <v>377</v>
      </c>
      <c r="L179" s="42"/>
    </row>
    <row r="180" spans="1:12" ht="15" x14ac:dyDescent="0.25">
      <c r="A180" s="23"/>
      <c r="B180" s="15"/>
      <c r="C180" s="11"/>
      <c r="D180" s="7" t="s">
        <v>23</v>
      </c>
      <c r="E180" s="62" t="s">
        <v>46</v>
      </c>
      <c r="F180" s="42">
        <v>30</v>
      </c>
      <c r="G180" s="65">
        <v>2.09</v>
      </c>
      <c r="H180" s="65">
        <v>0.33</v>
      </c>
      <c r="I180" s="65">
        <v>13.8</v>
      </c>
      <c r="J180" s="65">
        <v>71.7</v>
      </c>
      <c r="K180" s="43" t="s">
        <v>45</v>
      </c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62" t="s">
        <v>53</v>
      </c>
      <c r="F182" s="42">
        <v>10</v>
      </c>
      <c r="G182" s="64">
        <v>0.1</v>
      </c>
      <c r="H182" s="64">
        <v>7.2</v>
      </c>
      <c r="I182" s="64">
        <v>0.13</v>
      </c>
      <c r="J182" s="64">
        <v>66</v>
      </c>
      <c r="K182" s="43">
        <v>14</v>
      </c>
      <c r="L182" s="42"/>
    </row>
    <row r="183" spans="1:12" ht="15" x14ac:dyDescent="0.25">
      <c r="A183" s="23"/>
      <c r="B183" s="15"/>
      <c r="C183" s="11"/>
      <c r="D183" s="6"/>
      <c r="E183" s="62" t="s">
        <v>49</v>
      </c>
      <c r="F183" s="42">
        <v>15</v>
      </c>
      <c r="G183" s="63">
        <v>5.48</v>
      </c>
      <c r="H183" s="64">
        <v>4.43</v>
      </c>
      <c r="I183" s="64">
        <v>0</v>
      </c>
      <c r="J183" s="64">
        <v>53.75</v>
      </c>
      <c r="K183" s="43">
        <v>15</v>
      </c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465</v>
      </c>
      <c r="G184" s="19">
        <f t="shared" ref="G184:J184" si="81">SUM(G177:G183)</f>
        <v>18.310000000000002</v>
      </c>
      <c r="H184" s="19">
        <f t="shared" si="81"/>
        <v>19.369999999999997</v>
      </c>
      <c r="I184" s="19">
        <f t="shared" si="81"/>
        <v>79.289999999999992</v>
      </c>
      <c r="J184" s="19">
        <f t="shared" si="81"/>
        <v>575.62</v>
      </c>
      <c r="K184" s="25"/>
      <c r="L184" s="19">
        <v>88.36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465</v>
      </c>
      <c r="G195" s="32">
        <f t="shared" ref="G195" si="84">G184+G194</f>
        <v>18.310000000000002</v>
      </c>
      <c r="H195" s="32">
        <f t="shared" ref="H195" si="85">H184+H194</f>
        <v>19.369999999999997</v>
      </c>
      <c r="I195" s="32">
        <f t="shared" ref="I195" si="86">I184+I194</f>
        <v>79.289999999999992</v>
      </c>
      <c r="J195" s="32">
        <f t="shared" ref="J195:L195" si="87">J184+J194</f>
        <v>575.62</v>
      </c>
      <c r="K195" s="32"/>
      <c r="L195" s="32">
        <f t="shared" si="87"/>
        <v>88.36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500.5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18.832000000000004</v>
      </c>
      <c r="H196" s="34">
        <f t="shared" si="88"/>
        <v>18.611000000000001</v>
      </c>
      <c r="I196" s="34">
        <f t="shared" si="88"/>
        <v>80.048000000000002</v>
      </c>
      <c r="J196" s="34">
        <f t="shared" si="88"/>
        <v>563.56500000000005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88.36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2022-05-16T14:23:56Z</dcterms:created>
  <dcterms:modified xsi:type="dcterms:W3CDTF">2023-10-30T10:32:12Z</dcterms:modified>
</cp:coreProperties>
</file>