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"/>
    </mc:Choice>
  </mc:AlternateContent>
  <bookViews>
    <workbookView xWindow="0" yWindow="0" windowWidth="20490" windowHeight="7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I13" i="1"/>
  <c r="I24" i="1" s="1"/>
  <c r="H13" i="1"/>
  <c r="H24" i="1" s="1"/>
  <c r="G13" i="1"/>
  <c r="G24" i="1" s="1"/>
  <c r="F13" i="1"/>
  <c r="J43" i="1" l="1"/>
  <c r="J176" i="1"/>
  <c r="J24" i="1"/>
  <c r="L196" i="1"/>
  <c r="G196" i="1"/>
  <c r="I196" i="1"/>
  <c r="H196" i="1"/>
  <c r="F24" i="1"/>
  <c r="F196" i="1" s="1"/>
  <c r="J196" i="1" l="1"/>
</calcChain>
</file>

<file path=xl/sharedStrings.xml><?xml version="1.0" encoding="utf-8"?>
<sst xmlns="http://schemas.openxmlformats.org/spreadsheetml/2006/main" count="261" uniqueCount="80">
  <si>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</si>
  <si>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</si>
  <si>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</si>
  <si>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</si>
  <si>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</si>
  <si>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</si>
  <si>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</si>
  <si>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</si>
  <si>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</si>
  <si>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</si>
  <si>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</si>
  <si>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</si>
  <si>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</si>
  <si>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</si>
  <si>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</si>
  <si>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</si>
  <si>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</si>
  <si>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</si>
  <si>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</si>
  <si>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</si>
  <si>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</si>
  <si>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</si>
  <si>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</si>
  <si>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</si>
  <si>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</si>
  <si>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</si>
  <si>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</si>
  <si>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</si>
  <si>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</si>
  <si>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</si>
  <si>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</si>
  <si>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</si>
  <si>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</si>
  <si>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</si>
  <si>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</si>
  <si>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</si>
  <si>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</si>
  <si>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</si>
  <si>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</si>
  <si>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№1 г. Сольцы"</t>
  </si>
  <si>
    <t>Согласовал директор школы</t>
  </si>
  <si>
    <t>Иванова Н.Г.</t>
  </si>
  <si>
    <t>Салат из моркови  с сахаром</t>
  </si>
  <si>
    <t>ПР</t>
  </si>
  <si>
    <t>Хлеб пшеничный</t>
  </si>
  <si>
    <t>Чай с сахаром и лимоном</t>
  </si>
  <si>
    <t>Запеканка творожная с ябл.пов.</t>
  </si>
  <si>
    <t xml:space="preserve">Чай с сахаром </t>
  </si>
  <si>
    <t>Масло сливочное(порционно)</t>
  </si>
  <si>
    <t>Фрукты</t>
  </si>
  <si>
    <t>Каша гречневая на молоке</t>
  </si>
  <si>
    <t>Тефтели рыбные</t>
  </si>
  <si>
    <t>Картофель отварной</t>
  </si>
  <si>
    <t>Фиточай каркаде</t>
  </si>
  <si>
    <t>Сыр полутвердый</t>
  </si>
  <si>
    <t>Яйцо вареное</t>
  </si>
  <si>
    <t>Каша вязкая молочная из смеси круп</t>
  </si>
  <si>
    <t>Какао на молоке</t>
  </si>
  <si>
    <t>175/М</t>
  </si>
  <si>
    <t>15/М</t>
  </si>
  <si>
    <t>382/М</t>
  </si>
  <si>
    <t>Котлета из  свинины и  птицы</t>
  </si>
  <si>
    <t>90</t>
  </si>
  <si>
    <t>377/М</t>
  </si>
  <si>
    <t xml:space="preserve">Овощи запеченные </t>
  </si>
  <si>
    <t>248/И</t>
  </si>
  <si>
    <t>Кондитерское изделие</t>
  </si>
  <si>
    <t>14/М</t>
  </si>
  <si>
    <t>Йогурт порционный</t>
  </si>
  <si>
    <t>376/М</t>
  </si>
  <si>
    <t>338/М</t>
  </si>
  <si>
    <t>Омлет натуральный со св. томатами</t>
  </si>
  <si>
    <t>Каша вязкая молочная из овс. хлопьев "Геркулес"</t>
  </si>
  <si>
    <t>173/М</t>
  </si>
  <si>
    <t>209/М</t>
  </si>
  <si>
    <t>Макаронные изделия отварные с сыром</t>
  </si>
  <si>
    <t>Запеканка творожная с ябл. пов.</t>
  </si>
  <si>
    <t>Соус Болоньезе</t>
  </si>
  <si>
    <t>Каша гречневая рассыпчатая</t>
  </si>
  <si>
    <t>171/М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</si>
</sst>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23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11" fillId="4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5" activePane="bottomRight" state="frozen"/>
      <selection pane="topRight" activeCell="E1" sqref="E1"/>
      <selection pane="bottomLeft" activeCell="A6" sqref="A6"/>
      <selection pane="bottomRight" activeCell="M183" sqref="M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1" t="s">
        <v>56</v>
      </c>
      <c r="F6" s="50">
        <v>200</v>
      </c>
      <c r="G6" s="53">
        <v>4.21</v>
      </c>
      <c r="H6" s="53">
        <v>4.9800000000000004</v>
      </c>
      <c r="I6" s="53">
        <v>25.03</v>
      </c>
      <c r="J6" s="53">
        <v>166.65</v>
      </c>
      <c r="K6" s="50" t="s">
        <v>58</v>
      </c>
      <c r="L6" s="39"/>
    </row>
    <row r="7" spans="1:12" ht="15" x14ac:dyDescent="0.25">
      <c r="A7" s="23"/>
      <c r="B7" s="15"/>
      <c r="C7" s="11"/>
      <c r="D7" s="6"/>
      <c r="E7" s="50" t="s">
        <v>54</v>
      </c>
      <c r="F7" s="50">
        <v>20</v>
      </c>
      <c r="G7" s="52">
        <v>3.48</v>
      </c>
      <c r="H7" s="52">
        <v>4.43</v>
      </c>
      <c r="I7" s="52">
        <v>11.11</v>
      </c>
      <c r="J7" s="52">
        <v>54.6</v>
      </c>
      <c r="K7" s="50" t="s">
        <v>59</v>
      </c>
      <c r="L7" s="42"/>
    </row>
    <row r="8" spans="1:12" ht="15" x14ac:dyDescent="0.25">
      <c r="A8" s="23"/>
      <c r="B8" s="15"/>
      <c r="C8" s="11"/>
      <c r="D8" s="7" t="s">
        <v>22</v>
      </c>
      <c r="E8" s="50" t="s">
        <v>57</v>
      </c>
      <c r="F8" s="50">
        <v>200</v>
      </c>
      <c r="G8" s="51">
        <v>3.87</v>
      </c>
      <c r="H8" s="51">
        <v>3.8</v>
      </c>
      <c r="I8" s="52">
        <v>16.09</v>
      </c>
      <c r="J8" s="52">
        <v>115.45</v>
      </c>
      <c r="K8" s="62" t="s">
        <v>60</v>
      </c>
      <c r="L8" s="42"/>
    </row>
    <row r="9" spans="1:12" ht="15" x14ac:dyDescent="0.25">
      <c r="A9" s="23"/>
      <c r="B9" s="15"/>
      <c r="C9" s="11"/>
      <c r="D9" s="7" t="s">
        <v>23</v>
      </c>
      <c r="E9" s="50" t="s">
        <v>44</v>
      </c>
      <c r="F9" s="50">
        <v>40</v>
      </c>
      <c r="G9" s="51">
        <v>2.37</v>
      </c>
      <c r="H9" s="51">
        <v>0.3</v>
      </c>
      <c r="I9" s="52">
        <v>14.49</v>
      </c>
      <c r="J9" s="52">
        <v>70.5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50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50" t="s">
        <v>55</v>
      </c>
      <c r="F11" s="50">
        <v>40</v>
      </c>
      <c r="G11" s="51">
        <v>5.08</v>
      </c>
      <c r="H11" s="51">
        <v>4.5999999999999996</v>
      </c>
      <c r="I11" s="51">
        <v>0.28000000000000003</v>
      </c>
      <c r="J11" s="51">
        <v>62.8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19.009999999999998</v>
      </c>
      <c r="H13" s="19">
        <f t="shared" si="0"/>
        <v>18.11</v>
      </c>
      <c r="I13" s="19">
        <f t="shared" si="0"/>
        <v>67</v>
      </c>
      <c r="J13" s="19">
        <f t="shared" si="0"/>
        <v>470</v>
      </c>
      <c r="K13" s="25"/>
      <c r="L13" s="19">
        <v>99.32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500</v>
      </c>
      <c r="G24" s="32">
        <f t="shared" ref="G24:J24" si="3">G13+G23</f>
        <v>19.009999999999998</v>
      </c>
      <c r="H24" s="32">
        <f t="shared" si="3"/>
        <v>18.11</v>
      </c>
      <c r="I24" s="32">
        <f t="shared" si="3"/>
        <v>67</v>
      </c>
      <c r="J24" s="32">
        <f t="shared" si="3"/>
        <v>470</v>
      </c>
      <c r="K24" s="32"/>
      <c r="L24" s="32">
        <f t="shared" ref="L24" si="4">L13+L23</f>
        <v>99.32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3" t="s">
        <v>61</v>
      </c>
      <c r="F25" s="64" t="s">
        <v>62</v>
      </c>
      <c r="G25" s="52">
        <v>12.61</v>
      </c>
      <c r="H25" s="52">
        <v>11.38</v>
      </c>
      <c r="I25" s="52">
        <v>14.96</v>
      </c>
      <c r="J25" s="52">
        <v>204.39</v>
      </c>
      <c r="K25" s="65">
        <v>608</v>
      </c>
      <c r="L25" s="39"/>
    </row>
    <row r="26" spans="1:12" ht="15" x14ac:dyDescent="0.25">
      <c r="A26" s="14"/>
      <c r="B26" s="15"/>
      <c r="C26" s="11"/>
      <c r="D26" s="6"/>
      <c r="E26" s="50" t="s">
        <v>64</v>
      </c>
      <c r="F26" s="50">
        <v>150</v>
      </c>
      <c r="G26" s="53">
        <v>3.98</v>
      </c>
      <c r="H26" s="53">
        <v>6.59</v>
      </c>
      <c r="I26" s="53">
        <v>26.63</v>
      </c>
      <c r="J26" s="53">
        <v>159.47</v>
      </c>
      <c r="K26" s="62" t="s">
        <v>65</v>
      </c>
      <c r="L26" s="42"/>
    </row>
    <row r="27" spans="1:12" ht="15" x14ac:dyDescent="0.25">
      <c r="A27" s="14"/>
      <c r="B27" s="15"/>
      <c r="C27" s="11"/>
      <c r="D27" s="7" t="s">
        <v>22</v>
      </c>
      <c r="E27" s="50" t="s">
        <v>45</v>
      </c>
      <c r="F27" s="50">
        <v>211</v>
      </c>
      <c r="G27" s="52">
        <v>0.26</v>
      </c>
      <c r="H27" s="52">
        <v>0.03</v>
      </c>
      <c r="I27" s="52">
        <v>11.26</v>
      </c>
      <c r="J27" s="52">
        <v>47.79</v>
      </c>
      <c r="K27" s="66" t="s">
        <v>63</v>
      </c>
      <c r="L27" s="42"/>
    </row>
    <row r="28" spans="1:12" ht="15" x14ac:dyDescent="0.25">
      <c r="A28" s="14"/>
      <c r="B28" s="15"/>
      <c r="C28" s="11"/>
      <c r="D28" s="7" t="s">
        <v>23</v>
      </c>
      <c r="E28" s="50" t="s">
        <v>44</v>
      </c>
      <c r="F28" s="50">
        <v>50</v>
      </c>
      <c r="G28" s="52">
        <v>2.37</v>
      </c>
      <c r="H28" s="52">
        <v>0.3</v>
      </c>
      <c r="I28" s="52">
        <v>14.49</v>
      </c>
      <c r="J28" s="52">
        <v>70.5</v>
      </c>
      <c r="K28" s="43" t="s">
        <v>43</v>
      </c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50"/>
      <c r="F30" s="42"/>
      <c r="G30" s="51"/>
      <c r="H30" s="52"/>
      <c r="I30" s="52"/>
      <c r="J30" s="52"/>
      <c r="K30" s="43"/>
      <c r="L30" s="42"/>
    </row>
    <row r="31" spans="1:12" ht="15" x14ac:dyDescent="0.25">
      <c r="A31" s="14"/>
      <c r="B31" s="15"/>
      <c r="C31" s="11"/>
      <c r="D31" s="6"/>
      <c r="E31" s="50"/>
      <c r="F31" s="42"/>
      <c r="G31" s="52"/>
      <c r="H31" s="52"/>
      <c r="I31" s="52"/>
      <c r="J31" s="5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411</v>
      </c>
      <c r="G32" s="19">
        <f t="shared" ref="G32" si="5">SUM(G25:G31)</f>
        <v>19.220000000000002</v>
      </c>
      <c r="H32" s="19">
        <f t="shared" ref="H32" si="6">SUM(H25:H31)</f>
        <v>18.3</v>
      </c>
      <c r="I32" s="19">
        <f t="shared" ref="I32" si="7">SUM(I25:I31)</f>
        <v>67.34</v>
      </c>
      <c r="J32" s="19">
        <f t="shared" ref="J32" si="8">SUM(J25:J31)</f>
        <v>482.15000000000003</v>
      </c>
      <c r="K32" s="25"/>
      <c r="L32" s="19">
        <v>99.32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411</v>
      </c>
      <c r="G43" s="32">
        <f t="shared" ref="G43" si="13">G32+G42</f>
        <v>19.220000000000002</v>
      </c>
      <c r="H43" s="32">
        <f t="shared" ref="H43" si="14">H32+H42</f>
        <v>18.3</v>
      </c>
      <c r="I43" s="32">
        <f t="shared" ref="I43" si="15">I32+I42</f>
        <v>67.34</v>
      </c>
      <c r="J43" s="32">
        <f t="shared" ref="J43:L43" si="16">J32+J42</f>
        <v>482.15000000000003</v>
      </c>
      <c r="K43" s="32"/>
      <c r="L43" s="32">
        <f t="shared" si="16"/>
        <v>99.32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46</v>
      </c>
      <c r="F44" s="50">
        <v>210</v>
      </c>
      <c r="G44" s="50">
        <v>15.73</v>
      </c>
      <c r="H44" s="50">
        <v>10.68</v>
      </c>
      <c r="I44" s="50">
        <v>41.17</v>
      </c>
      <c r="J44" s="50">
        <v>277.79000000000002</v>
      </c>
      <c r="K44" s="40">
        <v>224</v>
      </c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47</v>
      </c>
      <c r="F46" s="42">
        <v>200</v>
      </c>
      <c r="G46" s="51">
        <v>0.2</v>
      </c>
      <c r="H46" s="51">
        <v>0.02</v>
      </c>
      <c r="I46" s="51">
        <v>11.05</v>
      </c>
      <c r="J46" s="51">
        <v>45.41</v>
      </c>
      <c r="K46" s="43">
        <v>376</v>
      </c>
      <c r="L46" s="42"/>
    </row>
    <row r="47" spans="1:12" ht="15" x14ac:dyDescent="0.25">
      <c r="A47" s="23"/>
      <c r="B47" s="15"/>
      <c r="C47" s="11"/>
      <c r="D47" s="7" t="s">
        <v>23</v>
      </c>
      <c r="E47" s="50" t="s">
        <v>44</v>
      </c>
      <c r="F47" s="50">
        <v>40</v>
      </c>
      <c r="G47" s="52">
        <v>2.37</v>
      </c>
      <c r="H47" s="52">
        <v>0.3</v>
      </c>
      <c r="I47" s="52">
        <v>14.49</v>
      </c>
      <c r="J47" s="52">
        <v>70.5</v>
      </c>
      <c r="K47" s="43" t="s">
        <v>43</v>
      </c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50" t="s">
        <v>48</v>
      </c>
      <c r="F49" s="50">
        <v>10</v>
      </c>
      <c r="G49" s="51">
        <v>0.05</v>
      </c>
      <c r="H49" s="51">
        <v>8.25</v>
      </c>
      <c r="I49" s="51">
        <v>0.08</v>
      </c>
      <c r="J49" s="51">
        <v>74.8</v>
      </c>
      <c r="K49" s="50" t="s">
        <v>67</v>
      </c>
      <c r="L49" s="42"/>
    </row>
    <row r="50" spans="1:12" ht="15" x14ac:dyDescent="0.25">
      <c r="A50" s="23"/>
      <c r="B50" s="15"/>
      <c r="C50" s="11"/>
      <c r="D50" s="6"/>
      <c r="E50" s="50" t="s">
        <v>66</v>
      </c>
      <c r="F50" s="50">
        <v>40</v>
      </c>
      <c r="G50" s="52">
        <v>0.24</v>
      </c>
      <c r="H50" s="52">
        <v>0.03</v>
      </c>
      <c r="I50" s="52">
        <v>15.94</v>
      </c>
      <c r="J50" s="52">
        <v>97.8</v>
      </c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18.59</v>
      </c>
      <c r="H51" s="19">
        <f t="shared" ref="H51" si="18">SUM(H44:H50)</f>
        <v>19.28</v>
      </c>
      <c r="I51" s="19">
        <f t="shared" ref="I51" si="19">SUM(I44:I50)</f>
        <v>82.72999999999999</v>
      </c>
      <c r="J51" s="19">
        <f t="shared" ref="J51" si="20">SUM(J44:J50)</f>
        <v>566.30000000000007</v>
      </c>
      <c r="K51" s="25"/>
      <c r="L51" s="19">
        <v>99.32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500</v>
      </c>
      <c r="G62" s="32">
        <f t="shared" ref="G62" si="25">G51+G61</f>
        <v>18.59</v>
      </c>
      <c r="H62" s="32">
        <f t="shared" ref="H62" si="26">H51+H61</f>
        <v>19.28</v>
      </c>
      <c r="I62" s="32">
        <f t="shared" ref="I62" si="27">I51+I61</f>
        <v>82.72999999999999</v>
      </c>
      <c r="J62" s="32">
        <f t="shared" ref="J62:L62" si="28">J51+J61</f>
        <v>566.30000000000007</v>
      </c>
      <c r="K62" s="32"/>
      <c r="L62" s="32">
        <f t="shared" si="28"/>
        <v>99.32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50</v>
      </c>
      <c r="F63" s="50">
        <v>200</v>
      </c>
      <c r="G63" s="51">
        <v>3.7</v>
      </c>
      <c r="H63" s="51">
        <v>5.78</v>
      </c>
      <c r="I63" s="51">
        <v>19.670000000000002</v>
      </c>
      <c r="J63" s="51">
        <v>140.63999999999999</v>
      </c>
      <c r="K63" s="50">
        <v>183</v>
      </c>
      <c r="L63" s="39"/>
    </row>
    <row r="64" spans="1:12" ht="15" x14ac:dyDescent="0.25">
      <c r="A64" s="23"/>
      <c r="B64" s="15"/>
      <c r="C64" s="11"/>
      <c r="D64" s="6"/>
      <c r="E64" s="50"/>
      <c r="F64" s="42"/>
      <c r="G64" s="52"/>
      <c r="H64" s="52"/>
      <c r="I64" s="52"/>
      <c r="J64" s="52"/>
      <c r="K64" s="50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53</v>
      </c>
      <c r="F65" s="50">
        <v>200</v>
      </c>
      <c r="G65" s="54">
        <v>2.94</v>
      </c>
      <c r="H65" s="54">
        <v>3.24</v>
      </c>
      <c r="I65" s="54">
        <v>15.82</v>
      </c>
      <c r="J65" s="54">
        <v>105.04</v>
      </c>
      <c r="K65" s="61" t="s">
        <v>69</v>
      </c>
      <c r="L65" s="42"/>
    </row>
    <row r="66" spans="1:12" ht="15" x14ac:dyDescent="0.25">
      <c r="A66" s="23"/>
      <c r="B66" s="15"/>
      <c r="C66" s="11"/>
      <c r="D66" s="7" t="s">
        <v>23</v>
      </c>
      <c r="E66" s="50" t="s">
        <v>44</v>
      </c>
      <c r="F66" s="50">
        <v>30</v>
      </c>
      <c r="G66" s="52">
        <v>2.37</v>
      </c>
      <c r="H66" s="52">
        <v>0.3</v>
      </c>
      <c r="I66" s="52">
        <v>14.49</v>
      </c>
      <c r="J66" s="52">
        <v>70.5</v>
      </c>
      <c r="K66" s="50"/>
      <c r="L66" s="42"/>
    </row>
    <row r="67" spans="1:12" ht="15" x14ac:dyDescent="0.25">
      <c r="A67" s="23"/>
      <c r="B67" s="15"/>
      <c r="C67" s="11"/>
      <c r="D67" s="7" t="s">
        <v>24</v>
      </c>
      <c r="E67" s="50" t="s">
        <v>49</v>
      </c>
      <c r="F67" s="50">
        <v>100</v>
      </c>
      <c r="G67" s="52">
        <v>0.9</v>
      </c>
      <c r="H67" s="52">
        <v>0.2</v>
      </c>
      <c r="I67" s="52">
        <v>2.1</v>
      </c>
      <c r="J67" s="52">
        <v>43</v>
      </c>
      <c r="K67" s="67" t="s">
        <v>70</v>
      </c>
      <c r="L67" s="42"/>
    </row>
    <row r="68" spans="1:12" ht="15" x14ac:dyDescent="0.25">
      <c r="A68" s="23"/>
      <c r="B68" s="15"/>
      <c r="C68" s="11"/>
      <c r="D68" s="6"/>
      <c r="E68" s="50" t="s">
        <v>68</v>
      </c>
      <c r="F68" s="50">
        <v>100</v>
      </c>
      <c r="G68" s="52">
        <v>8.58</v>
      </c>
      <c r="H68" s="52">
        <v>9.57</v>
      </c>
      <c r="I68" s="52">
        <v>15.29</v>
      </c>
      <c r="J68" s="52">
        <v>192.29</v>
      </c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29">SUM(G63:G69)</f>
        <v>18.490000000000002</v>
      </c>
      <c r="H70" s="19">
        <f t="shared" ref="H70" si="30">SUM(H63:H69)</f>
        <v>19.09</v>
      </c>
      <c r="I70" s="19">
        <f t="shared" ref="I70" si="31">SUM(I63:I69)</f>
        <v>67.37</v>
      </c>
      <c r="J70" s="19">
        <f t="shared" ref="J70" si="32">SUM(J63:J69)</f>
        <v>551.47</v>
      </c>
      <c r="K70" s="25"/>
      <c r="L70" s="19">
        <v>99.32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630</v>
      </c>
      <c r="G81" s="32">
        <f t="shared" ref="G81" si="37">G70+G80</f>
        <v>18.490000000000002</v>
      </c>
      <c r="H81" s="32">
        <f t="shared" ref="H81" si="38">H70+H80</f>
        <v>19.09</v>
      </c>
      <c r="I81" s="32">
        <f t="shared" ref="I81" si="39">I70+I80</f>
        <v>67.37</v>
      </c>
      <c r="J81" s="32">
        <f t="shared" ref="J81:L81" si="40">J70+J80</f>
        <v>551.47</v>
      </c>
      <c r="K81" s="32"/>
      <c r="L81" s="32">
        <f t="shared" si="40"/>
        <v>99.32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1" t="s">
        <v>71</v>
      </c>
      <c r="F82" s="50">
        <v>180</v>
      </c>
      <c r="G82" s="51">
        <v>12.3</v>
      </c>
      <c r="H82" s="51">
        <v>17</v>
      </c>
      <c r="I82" s="51">
        <v>41.6</v>
      </c>
      <c r="J82" s="51">
        <v>310</v>
      </c>
      <c r="K82" s="50">
        <v>210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45</v>
      </c>
      <c r="F84" s="50">
        <v>211</v>
      </c>
      <c r="G84" s="52">
        <v>0.26</v>
      </c>
      <c r="H84" s="52">
        <v>0.03</v>
      </c>
      <c r="I84" s="52">
        <v>11.26</v>
      </c>
      <c r="J84" s="52">
        <v>47.79</v>
      </c>
      <c r="K84" s="43">
        <v>377</v>
      </c>
      <c r="L84" s="42"/>
    </row>
    <row r="85" spans="1:12" ht="15" x14ac:dyDescent="0.25">
      <c r="A85" s="23"/>
      <c r="B85" s="15"/>
      <c r="C85" s="11"/>
      <c r="D85" s="7" t="s">
        <v>23</v>
      </c>
      <c r="E85" s="50" t="s">
        <v>44</v>
      </c>
      <c r="F85" s="42">
        <v>30</v>
      </c>
      <c r="G85" s="53">
        <v>2.09</v>
      </c>
      <c r="H85" s="53">
        <v>0.33</v>
      </c>
      <c r="I85" s="53">
        <v>7.8</v>
      </c>
      <c r="J85" s="53">
        <v>71.7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50" t="s">
        <v>49</v>
      </c>
      <c r="F86" s="50">
        <v>100</v>
      </c>
      <c r="G86" s="52">
        <v>0.9</v>
      </c>
      <c r="H86" s="52">
        <v>0.2</v>
      </c>
      <c r="I86" s="52">
        <v>2.1</v>
      </c>
      <c r="J86" s="52">
        <v>43</v>
      </c>
      <c r="K86" s="67" t="s">
        <v>70</v>
      </c>
      <c r="L86" s="42"/>
    </row>
    <row r="87" spans="1:12" ht="15" x14ac:dyDescent="0.25">
      <c r="A87" s="23"/>
      <c r="B87" s="15"/>
      <c r="C87" s="11"/>
      <c r="D87" s="6"/>
      <c r="E87" s="50"/>
      <c r="F87" s="42"/>
      <c r="G87" s="51"/>
      <c r="H87" s="52"/>
      <c r="I87" s="52"/>
      <c r="J87" s="5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521</v>
      </c>
      <c r="G89" s="19">
        <f t="shared" ref="G89" si="41">SUM(G82:G88)</f>
        <v>15.55</v>
      </c>
      <c r="H89" s="19">
        <f t="shared" ref="H89" si="42">SUM(H82:H88)</f>
        <v>17.559999999999999</v>
      </c>
      <c r="I89" s="19">
        <f t="shared" ref="I89" si="43">SUM(I82:I88)</f>
        <v>62.76</v>
      </c>
      <c r="J89" s="19">
        <f t="shared" ref="J89" si="44">SUM(J82:J88)</f>
        <v>472.49</v>
      </c>
      <c r="K89" s="25"/>
      <c r="L89" s="19">
        <v>99.32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521</v>
      </c>
      <c r="G100" s="32">
        <f t="shared" ref="G100" si="49">G89+G99</f>
        <v>15.55</v>
      </c>
      <c r="H100" s="32">
        <f t="shared" ref="H100" si="50">H89+H99</f>
        <v>17.559999999999999</v>
      </c>
      <c r="I100" s="32">
        <f t="shared" ref="I100" si="51">I89+I99</f>
        <v>62.76</v>
      </c>
      <c r="J100" s="32">
        <f t="shared" ref="J100:L100" si="52">J89+J99</f>
        <v>472.49</v>
      </c>
      <c r="K100" s="68"/>
      <c r="L100" s="32">
        <f t="shared" si="52"/>
        <v>99.32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1" t="s">
        <v>72</v>
      </c>
      <c r="F101" s="50">
        <v>150</v>
      </c>
      <c r="G101" s="53">
        <v>5.69</v>
      </c>
      <c r="H101" s="53">
        <v>6.38</v>
      </c>
      <c r="I101" s="53">
        <v>26.61</v>
      </c>
      <c r="J101" s="53">
        <v>187.04</v>
      </c>
      <c r="K101" s="68" t="s">
        <v>73</v>
      </c>
      <c r="L101" s="39"/>
    </row>
    <row r="102" spans="1:12" ht="15" x14ac:dyDescent="0.25">
      <c r="A102" s="23"/>
      <c r="B102" s="15"/>
      <c r="C102" s="11"/>
      <c r="D102" s="6"/>
      <c r="E102" s="50" t="s">
        <v>55</v>
      </c>
      <c r="F102" s="50">
        <v>40</v>
      </c>
      <c r="G102" s="51">
        <v>5.5</v>
      </c>
      <c r="H102" s="51">
        <v>5.7</v>
      </c>
      <c r="I102" s="51">
        <v>0.28000000000000003</v>
      </c>
      <c r="J102" s="51">
        <v>64.8</v>
      </c>
      <c r="K102" s="61" t="s">
        <v>74</v>
      </c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53</v>
      </c>
      <c r="F103" s="50">
        <v>200</v>
      </c>
      <c r="G103" s="54">
        <v>0.94</v>
      </c>
      <c r="H103" s="54">
        <v>3.24</v>
      </c>
      <c r="I103" s="54">
        <v>23.82</v>
      </c>
      <c r="J103" s="54">
        <v>105.04</v>
      </c>
      <c r="K103" s="61" t="s">
        <v>69</v>
      </c>
      <c r="L103" s="42"/>
    </row>
    <row r="104" spans="1:12" ht="15" x14ac:dyDescent="0.25">
      <c r="A104" s="23"/>
      <c r="B104" s="15"/>
      <c r="C104" s="11"/>
      <c r="D104" s="7" t="s">
        <v>23</v>
      </c>
      <c r="E104" s="50" t="s">
        <v>44</v>
      </c>
      <c r="F104" s="50">
        <v>30</v>
      </c>
      <c r="G104" s="52">
        <v>2.37</v>
      </c>
      <c r="H104" s="52">
        <v>0.3</v>
      </c>
      <c r="I104" s="52">
        <v>14.49</v>
      </c>
      <c r="J104" s="52">
        <v>70.5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50" t="s">
        <v>49</v>
      </c>
      <c r="F105" s="50">
        <v>100</v>
      </c>
      <c r="G105" s="52">
        <v>0.9</v>
      </c>
      <c r="H105" s="52">
        <v>0.2</v>
      </c>
      <c r="I105" s="52">
        <v>2.1</v>
      </c>
      <c r="J105" s="52">
        <v>43</v>
      </c>
      <c r="K105" s="67" t="s">
        <v>70</v>
      </c>
      <c r="L105" s="42"/>
    </row>
    <row r="106" spans="1:12" ht="15" x14ac:dyDescent="0.25">
      <c r="A106" s="23"/>
      <c r="B106" s="15"/>
      <c r="C106" s="11"/>
      <c r="D106" s="6"/>
      <c r="E106" s="50"/>
      <c r="F106" s="42"/>
      <c r="G106" s="52"/>
      <c r="H106" s="52"/>
      <c r="I106" s="52"/>
      <c r="J106" s="5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3">SUM(G101:G107)</f>
        <v>15.4</v>
      </c>
      <c r="H108" s="19">
        <f t="shared" si="53"/>
        <v>15.82</v>
      </c>
      <c r="I108" s="19">
        <f t="shared" si="53"/>
        <v>67.3</v>
      </c>
      <c r="J108" s="19">
        <f t="shared" si="53"/>
        <v>470.38</v>
      </c>
      <c r="K108" s="25"/>
      <c r="L108" s="19">
        <v>99.32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520</v>
      </c>
      <c r="G119" s="32">
        <f t="shared" ref="G119" si="56">G108+G118</f>
        <v>15.4</v>
      </c>
      <c r="H119" s="32">
        <f t="shared" ref="H119" si="57">H108+H118</f>
        <v>15.82</v>
      </c>
      <c r="I119" s="32">
        <f t="shared" ref="I119" si="58">I108+I118</f>
        <v>67.3</v>
      </c>
      <c r="J119" s="32">
        <f t="shared" ref="J119:L119" si="59">J108+J118</f>
        <v>470.38</v>
      </c>
      <c r="K119" s="32"/>
      <c r="L119" s="32">
        <f t="shared" si="59"/>
        <v>99.32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1" t="s">
        <v>75</v>
      </c>
      <c r="F120" s="50">
        <v>200</v>
      </c>
      <c r="G120" s="52">
        <v>14.18</v>
      </c>
      <c r="H120" s="52">
        <v>8.4600000000000009</v>
      </c>
      <c r="I120" s="52">
        <v>25.92</v>
      </c>
      <c r="J120" s="52">
        <v>343.78</v>
      </c>
      <c r="K120" s="50">
        <v>204</v>
      </c>
      <c r="L120" s="39"/>
    </row>
    <row r="121" spans="1:12" ht="15" x14ac:dyDescent="0.25">
      <c r="A121" s="14"/>
      <c r="B121" s="15"/>
      <c r="C121" s="11"/>
      <c r="D121" s="6"/>
      <c r="E121" s="69" t="s">
        <v>42</v>
      </c>
      <c r="F121" s="50">
        <v>60</v>
      </c>
      <c r="G121" s="52">
        <v>0.22</v>
      </c>
      <c r="H121" s="52">
        <v>7.09</v>
      </c>
      <c r="I121" s="52">
        <v>16.489999999999998</v>
      </c>
      <c r="J121" s="52">
        <v>40.83</v>
      </c>
      <c r="K121" s="50">
        <v>8</v>
      </c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47</v>
      </c>
      <c r="F122" s="42">
        <v>200</v>
      </c>
      <c r="G122" s="51">
        <v>0.2</v>
      </c>
      <c r="H122" s="51">
        <v>0.02</v>
      </c>
      <c r="I122" s="51">
        <v>11.05</v>
      </c>
      <c r="J122" s="51">
        <v>45.41</v>
      </c>
      <c r="K122" s="61" t="s">
        <v>69</v>
      </c>
      <c r="L122" s="42"/>
    </row>
    <row r="123" spans="1:12" ht="15" x14ac:dyDescent="0.25">
      <c r="A123" s="14"/>
      <c r="B123" s="15"/>
      <c r="C123" s="11"/>
      <c r="D123" s="7" t="s">
        <v>23</v>
      </c>
      <c r="E123" s="50" t="s">
        <v>44</v>
      </c>
      <c r="F123" s="50">
        <v>40</v>
      </c>
      <c r="G123" s="52">
        <v>2.37</v>
      </c>
      <c r="H123" s="52">
        <v>0.3</v>
      </c>
      <c r="I123" s="52">
        <v>14.49</v>
      </c>
      <c r="J123" s="52">
        <v>70.5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52"/>
      <c r="H125" s="50"/>
      <c r="I125" s="50"/>
      <c r="J125" s="5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16.97</v>
      </c>
      <c r="H127" s="19">
        <f t="shared" si="60"/>
        <v>15.870000000000001</v>
      </c>
      <c r="I127" s="19">
        <f t="shared" si="60"/>
        <v>67.949999999999989</v>
      </c>
      <c r="J127" s="19">
        <f t="shared" si="60"/>
        <v>500.52</v>
      </c>
      <c r="K127" s="25"/>
      <c r="L127" s="19">
        <v>99.32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500</v>
      </c>
      <c r="G138" s="32">
        <f t="shared" ref="G138" si="63">G127+G137</f>
        <v>16.97</v>
      </c>
      <c r="H138" s="32">
        <f t="shared" ref="H138" si="64">H127+H137</f>
        <v>15.870000000000001</v>
      </c>
      <c r="I138" s="32">
        <f t="shared" ref="I138" si="65">I127+I137</f>
        <v>67.949999999999989</v>
      </c>
      <c r="J138" s="32">
        <f t="shared" ref="J138:L138" si="66">J127+J137</f>
        <v>500.52</v>
      </c>
      <c r="K138" s="32"/>
      <c r="L138" s="32">
        <f t="shared" si="66"/>
        <v>99.32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1" t="s">
        <v>76</v>
      </c>
      <c r="F139" s="50">
        <v>210</v>
      </c>
      <c r="G139" s="50">
        <v>15.73</v>
      </c>
      <c r="H139" s="50">
        <v>10.68</v>
      </c>
      <c r="I139" s="50">
        <v>41.17</v>
      </c>
      <c r="J139" s="50">
        <v>277.79000000000002</v>
      </c>
      <c r="K139" s="61">
        <v>224</v>
      </c>
      <c r="L139" s="39"/>
    </row>
    <row r="140" spans="1:12" ht="15" x14ac:dyDescent="0.25">
      <c r="A140" s="23"/>
      <c r="B140" s="15"/>
      <c r="C140" s="11"/>
      <c r="D140" s="6"/>
      <c r="E140" s="50" t="s">
        <v>54</v>
      </c>
      <c r="F140" s="50">
        <v>20</v>
      </c>
      <c r="G140" s="50">
        <v>4.09</v>
      </c>
      <c r="H140" s="50">
        <v>0.48</v>
      </c>
      <c r="I140" s="52">
        <v>13</v>
      </c>
      <c r="J140" s="52">
        <v>116.1</v>
      </c>
      <c r="K140" s="61" t="s">
        <v>59</v>
      </c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45</v>
      </c>
      <c r="F141" s="50">
        <v>211</v>
      </c>
      <c r="G141" s="52">
        <v>0.26</v>
      </c>
      <c r="H141" s="52">
        <v>0.03</v>
      </c>
      <c r="I141" s="52">
        <v>11.26</v>
      </c>
      <c r="J141" s="52">
        <v>47.79</v>
      </c>
      <c r="K141" s="69" t="s">
        <v>63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44</v>
      </c>
      <c r="F142" s="50">
        <v>50</v>
      </c>
      <c r="G142" s="52">
        <v>2.37</v>
      </c>
      <c r="H142" s="52">
        <v>0.3</v>
      </c>
      <c r="I142" s="52">
        <v>14.49</v>
      </c>
      <c r="J142" s="52">
        <v>70.5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50" t="s">
        <v>48</v>
      </c>
      <c r="F144" s="42">
        <v>10</v>
      </c>
      <c r="G144" s="51">
        <v>0.05</v>
      </c>
      <c r="H144" s="51">
        <v>8.25</v>
      </c>
      <c r="I144" s="51">
        <v>0.08</v>
      </c>
      <c r="J144" s="51">
        <v>74.8</v>
      </c>
      <c r="K144" s="61" t="s">
        <v>67</v>
      </c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67">SUM(G139:G145)</f>
        <v>22.500000000000004</v>
      </c>
      <c r="H146" s="19">
        <f t="shared" si="67"/>
        <v>19.740000000000002</v>
      </c>
      <c r="I146" s="19">
        <f t="shared" si="67"/>
        <v>80</v>
      </c>
      <c r="J146" s="19">
        <f t="shared" si="67"/>
        <v>586.98</v>
      </c>
      <c r="K146" s="25"/>
      <c r="L146" s="19">
        <v>99.32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501</v>
      </c>
      <c r="G157" s="32">
        <f t="shared" ref="G157" si="70">G146+G156</f>
        <v>22.500000000000004</v>
      </c>
      <c r="H157" s="32">
        <f t="shared" ref="H157" si="71">H146+H156</f>
        <v>19.740000000000002</v>
      </c>
      <c r="I157" s="32">
        <f t="shared" ref="I157" si="72">I146+I156</f>
        <v>80</v>
      </c>
      <c r="J157" s="32">
        <f t="shared" ref="J157:L157" si="73">J146+J156</f>
        <v>586.98</v>
      </c>
      <c r="K157" s="32"/>
      <c r="L157" s="32">
        <f t="shared" si="73"/>
        <v>99.32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77</v>
      </c>
      <c r="F158" s="50">
        <v>90</v>
      </c>
      <c r="G158" s="51">
        <v>4.8499999999999996</v>
      </c>
      <c r="H158" s="51">
        <v>9.61</v>
      </c>
      <c r="I158" s="51">
        <v>6.41</v>
      </c>
      <c r="J158" s="51">
        <v>141.52000000000001</v>
      </c>
      <c r="K158" s="50">
        <v>290</v>
      </c>
      <c r="L158" s="39"/>
    </row>
    <row r="159" spans="1:12" ht="15" x14ac:dyDescent="0.25">
      <c r="A159" s="23"/>
      <c r="B159" s="15"/>
      <c r="C159" s="11"/>
      <c r="D159" s="6"/>
      <c r="E159" s="50" t="s">
        <v>78</v>
      </c>
      <c r="F159" s="50">
        <v>150</v>
      </c>
      <c r="G159" s="52">
        <v>6.31</v>
      </c>
      <c r="H159" s="52">
        <v>3.3</v>
      </c>
      <c r="I159" s="52">
        <v>28.57</v>
      </c>
      <c r="J159" s="52">
        <v>138.96</v>
      </c>
      <c r="K159" s="50" t="s">
        <v>79</v>
      </c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57</v>
      </c>
      <c r="F160" s="50">
        <v>200</v>
      </c>
      <c r="G160" s="51">
        <v>3.87</v>
      </c>
      <c r="H160" s="51">
        <v>3.8</v>
      </c>
      <c r="I160" s="52">
        <v>16.09</v>
      </c>
      <c r="J160" s="52">
        <v>115.45</v>
      </c>
      <c r="K160" s="62" t="s">
        <v>60</v>
      </c>
      <c r="L160" s="42"/>
    </row>
    <row r="161" spans="1:12" ht="15" x14ac:dyDescent="0.25">
      <c r="A161" s="23"/>
      <c r="B161" s="15"/>
      <c r="C161" s="11"/>
      <c r="D161" s="7" t="s">
        <v>23</v>
      </c>
      <c r="E161" s="50" t="s">
        <v>44</v>
      </c>
      <c r="F161" s="50">
        <v>30</v>
      </c>
      <c r="G161" s="52">
        <v>2.37</v>
      </c>
      <c r="H161" s="52">
        <v>0.3</v>
      </c>
      <c r="I161" s="52">
        <v>14.49</v>
      </c>
      <c r="J161" s="52">
        <v>70.5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50" t="s">
        <v>49</v>
      </c>
      <c r="F162" s="50">
        <v>100</v>
      </c>
      <c r="G162" s="52">
        <v>0.9</v>
      </c>
      <c r="H162" s="52">
        <v>0.2</v>
      </c>
      <c r="I162" s="52">
        <v>2.1</v>
      </c>
      <c r="J162" s="52">
        <v>43</v>
      </c>
      <c r="K162" s="67" t="s">
        <v>70</v>
      </c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4">SUM(G158:G164)</f>
        <v>18.3</v>
      </c>
      <c r="H165" s="19">
        <f t="shared" si="74"/>
        <v>17.21</v>
      </c>
      <c r="I165" s="19">
        <f t="shared" si="74"/>
        <v>67.66</v>
      </c>
      <c r="J165" s="19">
        <f t="shared" si="74"/>
        <v>509.43</v>
      </c>
      <c r="K165" s="25"/>
      <c r="L165" s="19">
        <v>99.32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570</v>
      </c>
      <c r="G176" s="32">
        <f t="shared" ref="G176" si="77">G165+G175</f>
        <v>18.3</v>
      </c>
      <c r="H176" s="32">
        <f t="shared" ref="H176" si="78">H165+H175</f>
        <v>17.21</v>
      </c>
      <c r="I176" s="32">
        <f t="shared" ref="I176" si="79">I165+I175</f>
        <v>67.66</v>
      </c>
      <c r="J176" s="32">
        <f t="shared" ref="J176:L176" si="80">J165+J175</f>
        <v>509.43</v>
      </c>
      <c r="K176" s="32"/>
      <c r="L176" s="32">
        <f t="shared" si="80"/>
        <v>99.32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51</v>
      </c>
      <c r="F177" s="50">
        <v>90</v>
      </c>
      <c r="G177" s="52">
        <v>12.74</v>
      </c>
      <c r="H177" s="52">
        <v>3.04</v>
      </c>
      <c r="I177" s="52">
        <v>17.829999999999998</v>
      </c>
      <c r="J177" s="52">
        <v>126.27</v>
      </c>
      <c r="K177" s="50">
        <v>236</v>
      </c>
      <c r="L177" s="39"/>
    </row>
    <row r="178" spans="1:12" ht="15" x14ac:dyDescent="0.25">
      <c r="A178" s="23"/>
      <c r="B178" s="15"/>
      <c r="C178" s="11"/>
      <c r="D178" s="6"/>
      <c r="E178" s="50" t="s">
        <v>52</v>
      </c>
      <c r="F178" s="50">
        <v>150</v>
      </c>
      <c r="G178" s="52">
        <v>2.9</v>
      </c>
      <c r="H178" s="52">
        <v>5.3</v>
      </c>
      <c r="I178" s="52">
        <v>22.1</v>
      </c>
      <c r="J178" s="52">
        <v>143.69999999999999</v>
      </c>
      <c r="K178" s="50">
        <v>692</v>
      </c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47</v>
      </c>
      <c r="F179" s="50">
        <v>200</v>
      </c>
      <c r="G179" s="51">
        <v>0.2</v>
      </c>
      <c r="H179" s="51">
        <v>0.02</v>
      </c>
      <c r="I179" s="51">
        <v>11.05</v>
      </c>
      <c r="J179" s="51">
        <v>45.41</v>
      </c>
      <c r="K179" s="61" t="s">
        <v>69</v>
      </c>
      <c r="L179" s="42"/>
    </row>
    <row r="180" spans="1:12" ht="15" x14ac:dyDescent="0.25">
      <c r="A180" s="23"/>
      <c r="B180" s="15"/>
      <c r="C180" s="11"/>
      <c r="D180" s="7" t="s">
        <v>23</v>
      </c>
      <c r="E180" s="50" t="s">
        <v>44</v>
      </c>
      <c r="F180" s="42">
        <v>30</v>
      </c>
      <c r="G180" s="52">
        <v>2.37</v>
      </c>
      <c r="H180" s="52">
        <v>0.3</v>
      </c>
      <c r="I180" s="52">
        <v>14.49</v>
      </c>
      <c r="J180" s="52">
        <v>70.5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50" t="s">
        <v>49</v>
      </c>
      <c r="F181" s="50">
        <v>100</v>
      </c>
      <c r="G181" s="52">
        <v>0.9</v>
      </c>
      <c r="H181" s="52">
        <v>0.2</v>
      </c>
      <c r="I181" s="52">
        <v>2.1</v>
      </c>
      <c r="J181" s="52">
        <v>43</v>
      </c>
      <c r="K181" s="67" t="s">
        <v>70</v>
      </c>
      <c r="L181" s="42"/>
    </row>
    <row r="182" spans="1:12" ht="15" x14ac:dyDescent="0.25">
      <c r="A182" s="23"/>
      <c r="B182" s="15"/>
      <c r="C182" s="11"/>
      <c r="D182" s="6"/>
      <c r="E182" s="50" t="s">
        <v>48</v>
      </c>
      <c r="F182" s="42">
        <v>10</v>
      </c>
      <c r="G182" s="51">
        <v>0.05</v>
      </c>
      <c r="H182" s="51">
        <v>8.25</v>
      </c>
      <c r="I182" s="51">
        <v>0.08</v>
      </c>
      <c r="J182" s="51">
        <v>74.8</v>
      </c>
      <c r="K182" s="61" t="s">
        <v>67</v>
      </c>
      <c r="L182" s="42"/>
    </row>
    <row r="183" spans="1:12" ht="15" x14ac:dyDescent="0.25">
      <c r="A183" s="23"/>
      <c r="B183" s="15"/>
      <c r="C183" s="11"/>
      <c r="D183" s="6"/>
      <c r="E183" s="50"/>
      <c r="F183" s="42"/>
      <c r="G183" s="51"/>
      <c r="H183" s="52"/>
      <c r="I183" s="52"/>
      <c r="J183" s="5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1">SUM(G177:G183)</f>
        <v>19.16</v>
      </c>
      <c r="H184" s="19">
        <f t="shared" si="81"/>
        <v>17.11</v>
      </c>
      <c r="I184" s="19">
        <f t="shared" si="81"/>
        <v>67.649999999999991</v>
      </c>
      <c r="J184" s="19">
        <f t="shared" si="81"/>
        <v>503.68</v>
      </c>
      <c r="K184" s="25"/>
      <c r="L184" s="19">
        <v>99.32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580</v>
      </c>
      <c r="G195" s="32">
        <f t="shared" ref="G195" si="84">G184+G194</f>
        <v>19.16</v>
      </c>
      <c r="H195" s="32">
        <f t="shared" ref="H195" si="85">H184+H194</f>
        <v>17.11</v>
      </c>
      <c r="I195" s="32">
        <f t="shared" ref="I195" si="86">I184+I194</f>
        <v>67.649999999999991</v>
      </c>
      <c r="J195" s="32">
        <f t="shared" ref="J195:L195" si="87">J184+J194</f>
        <v>503.68</v>
      </c>
      <c r="K195" s="32"/>
      <c r="L195" s="32">
        <f t="shared" si="87"/>
        <v>99.32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523.29999999999995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18.319000000000003</v>
      </c>
      <c r="H196" s="34">
        <f t="shared" si="88"/>
        <v>17.809000000000005</v>
      </c>
      <c r="I196" s="34">
        <f t="shared" si="88"/>
        <v>69.775999999999996</v>
      </c>
      <c r="J196" s="34">
        <f t="shared" si="88"/>
        <v>511.34000000000003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99.319999999999979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2022-05-16T14:23:56Z</dcterms:created>
  <dcterms:modified xsi:type="dcterms:W3CDTF">2025-03-03T10:17:00Z</dcterms:modified>
</cp:coreProperties>
</file>